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495" activeTab="0"/>
  </bookViews>
  <sheets>
    <sheet name="Jan-Nov1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<sst xmlns="http://schemas.openxmlformats.org/spreadsheetml/2006/main" count="78" uniqueCount="70">
  <si>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%∆</t>
  </si>
  <si>
    <t>Nationality</t>
  </si>
  <si>
    <t>Number</t>
  </si>
  <si>
    <t>%Share</t>
  </si>
  <si>
    <t>East  Asia</t>
  </si>
  <si>
    <t>ASEAN</t>
  </si>
  <si>
    <t>Brunei</t>
  </si>
  <si>
    <t>Cambodia</t>
  </si>
  <si>
    <t>Indonesia</t>
  </si>
  <si>
    <t>Laos</t>
  </si>
  <si>
    <t>Malaysia</t>
  </si>
  <si>
    <t>Myanmar</t>
  </si>
  <si>
    <t>Philippines</t>
  </si>
  <si>
    <t>Singapore</t>
  </si>
  <si>
    <t>Vietnam</t>
  </si>
  <si>
    <t>China</t>
  </si>
  <si>
    <t>Hong Kong</t>
  </si>
  <si>
    <t>Japan</t>
  </si>
  <si>
    <t>Korea</t>
  </si>
  <si>
    <t>Taiwan</t>
  </si>
  <si>
    <t>Others</t>
  </si>
  <si>
    <t>Europe</t>
  </si>
  <si>
    <t>Austria</t>
  </si>
  <si>
    <t>Belgium</t>
  </si>
  <si>
    <t>Denmark</t>
  </si>
  <si>
    <t>Finland</t>
  </si>
  <si>
    <t>France</t>
  </si>
  <si>
    <t>Germany</t>
  </si>
  <si>
    <t>Ireland</t>
  </si>
  <si>
    <t>Italy</t>
  </si>
  <si>
    <t>Netherlands</t>
  </si>
  <si>
    <t>Norway</t>
  </si>
  <si>
    <t>Russia</t>
  </si>
  <si>
    <t>Spain</t>
  </si>
  <si>
    <t>Sweden</t>
  </si>
  <si>
    <t>Switzerland</t>
  </si>
  <si>
    <t>United  Kingdom</t>
  </si>
  <si>
    <t>East  Europe</t>
  </si>
  <si>
    <t>The  Americas</t>
  </si>
  <si>
    <t>Argentina</t>
  </si>
  <si>
    <t>Brazil</t>
  </si>
  <si>
    <t>Canada</t>
  </si>
  <si>
    <t>USA</t>
  </si>
  <si>
    <t>South  Asia</t>
  </si>
  <si>
    <t>Bangladesh</t>
  </si>
  <si>
    <t>India</t>
  </si>
  <si>
    <t>Nepal</t>
  </si>
  <si>
    <t>Pakistan</t>
  </si>
  <si>
    <t>Sri  Lanka</t>
  </si>
  <si>
    <t>Oceania</t>
  </si>
  <si>
    <t>Australia</t>
  </si>
  <si>
    <t>New  Zealand</t>
  </si>
  <si>
    <t>Middle  East</t>
  </si>
  <si>
    <t>Egypt</t>
  </si>
  <si>
    <t>Israel</t>
  </si>
  <si>
    <t>Kuwait</t>
  </si>
  <si>
    <t>Saudi  Arabia</t>
  </si>
  <si>
    <t>U.A.E.</t>
  </si>
  <si>
    <t>Africa</t>
  </si>
  <si>
    <t>S.Africa</t>
  </si>
  <si>
    <t>Grand  Total</t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</si>
  <si>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Primary  Data</t>
    </r>
  </si>
  <si>
    <t xml:space="preserve">           Tourist  Arrivals  excluded  Overseas  Thai </t>
  </si>
  <si>
    <t>Ministry of Tourism and Sports,Thailand</t>
  </si>
  <si>
    <t>International  Tourist  Arrivals  to  Thailand</t>
  </si>
  <si>
    <t xml:space="preserve">By  Nationality </t>
  </si>
  <si>
    <r>
      <t>Source  of  Data</t>
    </r>
    <r>
      <rPr>
        <sz val="10"/>
        <rFont val="Arial"/>
        <family val="2"/>
      </rPr>
      <t xml:space="preserve"> : Immigration  Bureau, Police  Department.</t>
    </r>
  </si>
  <si>
    <t>2011/2010</t>
  </si>
  <si>
    <t>January - November  2011</t>
  </si>
  <si>
    <r>
      <rPr>
        <b/>
        <sz val="10"/>
        <rFont val="Arial"/>
        <family val="2"/>
      </rPr>
      <t>Updated : 02</t>
    </r>
    <r>
      <rPr>
        <sz val="10"/>
        <rFont val="Arial"/>
        <family val="2"/>
      </rPr>
      <t>/12/2011/ 09.00 AM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</si>
</sst>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B1mmmm\ yyyy"/>
    <numFmt numFmtId="181" formatCode="\+0.00"/>
    <numFmt numFmtId="182" formatCode="_-* #,##0_-;\-* #,##0_-;_-* &quot;-&quot;??_-;_-@_-"/>
    <numFmt numFmtId="183" formatCode="B1mmm\-yy"/>
    <numFmt numFmtId="184" formatCode="B1d/m/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name val="Angsana New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Alignment="1">
      <alignment/>
    </xf>
    <xf numFmtId="0" fontId="3" fillId="0" borderId="14" xfId="0" applyFont="1" applyFill="1" applyBorder="1" applyAlignment="1">
      <alignment horizontal="left"/>
    </xf>
    <xf numFmtId="2" fontId="3" fillId="0" borderId="0" xfId="0" applyNumberFormat="1" applyFont="1" applyAlignment="1">
      <alignment horizontal="right"/>
    </xf>
    <xf numFmtId="0" fontId="2" fillId="0" borderId="15" xfId="0" applyFont="1" applyFill="1" applyBorder="1" applyAlignment="1">
      <alignment horizontal="left"/>
    </xf>
    <xf numFmtId="3" fontId="2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3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82" fontId="3" fillId="0" borderId="0" xfId="42" applyNumberFormat="1" applyFont="1" applyBorder="1" applyAlignment="1">
      <alignment/>
    </xf>
    <xf numFmtId="0" fontId="3" fillId="0" borderId="0" xfId="67" applyFont="1" applyFill="1" applyBorder="1" applyAlignment="1">
      <alignment horizontal="left" vertical="center"/>
      <protection/>
    </xf>
    <xf numFmtId="182" fontId="6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  <cellStyle name="ปกติ 2" xfId="66"/>
    <cellStyle name="ปกติ 2 3" xfId="67"/>
    <cellStyle name="ปกติ 2 3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466725</xdr:rowOff>
    </xdr:to>
    <xdr:pic>
      <xdr:nvPicPr>
        <xdr:cNvPr id="1" name="รูปภาพ 2" descr="th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76200</xdr:rowOff>
    </xdr:from>
    <xdr:to>
      <xdr:col>3</xdr:col>
      <xdr:colOff>190500</xdr:colOff>
      <xdr:row>0</xdr:row>
      <xdr:rowOff>704850</xdr:rowOff>
    </xdr:to>
    <xdr:pic>
      <xdr:nvPicPr>
        <xdr:cNvPr id="2" name="Picture 3" descr="logo_engBlu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762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0</xdr:rowOff>
    </xdr:from>
    <xdr:to>
      <xdr:col>3</xdr:col>
      <xdr:colOff>361950</xdr:colOff>
      <xdr:row>1</xdr:row>
      <xdr:rowOff>9525</xdr:rowOff>
    </xdr:to>
    <xdr:pic>
      <xdr:nvPicPr>
        <xdr:cNvPr id="3" name="Picture 3" descr="logo_engBlu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0</xdr:rowOff>
    </xdr:from>
    <xdr:to>
      <xdr:col>3</xdr:col>
      <xdr:colOff>361950</xdr:colOff>
      <xdr:row>1</xdr:row>
      <xdr:rowOff>9525</xdr:rowOff>
    </xdr:to>
    <xdr:pic>
      <xdr:nvPicPr>
        <xdr:cNvPr id="4" name="Picture 3" descr="logo_engBlu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1038225</xdr:colOff>
      <xdr:row>73</xdr:row>
      <xdr:rowOff>19050</xdr:rowOff>
    </xdr:from>
    <xdr:to>
      <xdr:col>3</xdr:col>
      <xdr:colOff>581025</xdr:colOff>
      <xdr:row>76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1373505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73</xdr:row>
      <xdr:rowOff>9525</xdr:rowOff>
    </xdr:from>
    <xdr:to>
      <xdr:col>4</xdr:col>
      <xdr:colOff>409575</xdr:colOff>
      <xdr:row>77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3725525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71">
      <selection activeCell="D86" sqref="D86"/>
    </sheetView>
  </sheetViews>
  <sheetFormatPr defaultColWidth="9.140625" defaultRowHeight="15"/>
  <cols>
    <col min="1" max="1" width="21.7109375" style="0" customWidth="1"/>
    <col min="2" max="2" width="19.57421875" style="0" customWidth="1"/>
    <col min="3" max="3" width="20.140625" style="0" customWidth="1"/>
    <col min="4" max="4" width="18.28125" style="0" customWidth="1"/>
    <col min="5" max="5" width="18.00390625" style="0" customWidth="1"/>
    <col min="6" max="6" width="23.00390625" style="0" customWidth="1"/>
  </cols>
  <sheetData>
    <row r="1" spans="1:16" ht="6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38" t="s">
        <v>63</v>
      </c>
      <c r="B2" s="38"/>
      <c r="C2" s="38"/>
      <c r="D2" s="38"/>
      <c r="E2" s="38"/>
      <c r="F2" s="38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.5" customHeight="1">
      <c r="A3" s="32"/>
      <c r="B3" s="32"/>
      <c r="C3" s="32"/>
      <c r="D3" s="32"/>
      <c r="E3" s="32"/>
      <c r="F3" s="32"/>
      <c r="G3" s="32"/>
      <c r="H3" s="1"/>
      <c r="I3" s="1"/>
      <c r="J3" s="1"/>
      <c r="K3" s="1"/>
      <c r="L3" s="1"/>
      <c r="M3" s="1"/>
      <c r="N3" s="1"/>
      <c r="O3" s="1"/>
      <c r="P3" s="1"/>
    </row>
    <row r="4" spans="1:9" ht="18.75" customHeight="1">
      <c r="A4" s="39" t="s">
        <v>64</v>
      </c>
      <c r="B4" s="39"/>
      <c r="C4" s="39"/>
      <c r="D4" s="39"/>
      <c r="E4" s="39"/>
      <c r="F4" s="39"/>
      <c r="G4" s="2"/>
      <c r="H4" s="2"/>
      <c r="I4" s="2"/>
    </row>
    <row r="5" spans="1:9" ht="16.5" customHeight="1">
      <c r="A5" s="39" t="s">
        <v>65</v>
      </c>
      <c r="B5" s="39"/>
      <c r="C5" s="39"/>
      <c r="D5" s="39"/>
      <c r="E5" s="39"/>
      <c r="F5" s="39"/>
      <c r="G5" s="2"/>
      <c r="H5" s="2"/>
      <c r="I5" s="2"/>
    </row>
    <row r="6" spans="1:9" ht="3.75" customHeight="1">
      <c r="A6" s="36"/>
      <c r="B6" s="36"/>
      <c r="C6" s="36"/>
      <c r="D6" s="36"/>
      <c r="E6" s="36"/>
      <c r="F6" s="36"/>
      <c r="G6" s="2"/>
      <c r="H6" s="2"/>
      <c r="I6" s="2"/>
    </row>
    <row r="7" spans="1:9" ht="18.75" customHeight="1" thickBot="1">
      <c r="A7" s="40" t="s">
        <v>68</v>
      </c>
      <c r="B7" s="40"/>
      <c r="C7" s="40"/>
      <c r="D7" s="40"/>
      <c r="E7" s="40"/>
      <c r="F7" s="40"/>
      <c r="G7" s="2"/>
      <c r="H7" s="2"/>
      <c r="I7" s="2"/>
    </row>
    <row r="8" spans="1:6" ht="14.25" customHeight="1" thickBot="1">
      <c r="A8" s="41" t="s">
        <v>1</v>
      </c>
      <c r="B8" s="37">
        <v>2011</v>
      </c>
      <c r="C8" s="37"/>
      <c r="D8" s="37">
        <v>2010</v>
      </c>
      <c r="E8" s="37"/>
      <c r="F8" s="4" t="s">
        <v>0</v>
      </c>
    </row>
    <row r="9" spans="1:6" ht="14.25" customHeight="1" thickBot="1">
      <c r="A9" s="42"/>
      <c r="B9" s="5" t="s">
        <v>2</v>
      </c>
      <c r="C9" s="5" t="s">
        <v>3</v>
      </c>
      <c r="D9" s="3" t="s">
        <v>2</v>
      </c>
      <c r="E9" s="3" t="s">
        <v>3</v>
      </c>
      <c r="F9" s="6" t="s">
        <v>67</v>
      </c>
    </row>
    <row r="10" spans="1:6" ht="14.25" customHeight="1">
      <c r="A10" s="7" t="s">
        <v>4</v>
      </c>
      <c r="B10" s="8">
        <v>9289474</v>
      </c>
      <c r="C10" s="9">
        <f>SUM(B10*100/$B$72)</f>
        <v>54.30763115699401</v>
      </c>
      <c r="D10" s="8">
        <v>7277467</v>
      </c>
      <c r="E10" s="9">
        <f>SUM(D10*100/$D$72)</f>
        <v>51.552369121028654</v>
      </c>
      <c r="F10" s="9">
        <f aca="true" t="shared" si="0" ref="F10:F72">SUM((B10-D10)/D10*100)</f>
        <v>27.647078303481145</v>
      </c>
    </row>
    <row r="11" spans="1:6" ht="14.25" customHeight="1">
      <c r="A11" s="10" t="s">
        <v>5</v>
      </c>
      <c r="B11" s="12">
        <v>4896971</v>
      </c>
      <c r="C11" s="13">
        <f aca="true" t="shared" si="1" ref="C11:C72">SUM(B11*100/$B$72)</f>
        <v>28.628412637195186</v>
      </c>
      <c r="D11" s="12">
        <v>4011605</v>
      </c>
      <c r="E11" s="13">
        <f aca="true" t="shared" si="2" ref="E11:E72">SUM(D11*100/$D$72)</f>
        <v>28.417544418650632</v>
      </c>
      <c r="F11" s="11">
        <f t="shared" si="0"/>
        <v>22.0701190670567</v>
      </c>
    </row>
    <row r="12" spans="1:6" ht="14.25" customHeight="1">
      <c r="A12" s="14" t="s">
        <v>6</v>
      </c>
      <c r="B12" s="12">
        <v>6554</v>
      </c>
      <c r="C12" s="13">
        <f t="shared" si="1"/>
        <v>0.03831564786154079</v>
      </c>
      <c r="D12" s="12">
        <v>6077</v>
      </c>
      <c r="E12" s="13">
        <f t="shared" si="2"/>
        <v>0.04304846001342103</v>
      </c>
      <c r="F12" s="11">
        <f t="shared" si="0"/>
        <v>7.849267730788218</v>
      </c>
    </row>
    <row r="13" spans="1:6" ht="14.25" customHeight="1">
      <c r="A13" s="14" t="s">
        <v>7</v>
      </c>
      <c r="B13" s="12">
        <v>215265</v>
      </c>
      <c r="C13" s="13">
        <f t="shared" si="1"/>
        <v>1.2584708478661242</v>
      </c>
      <c r="D13" s="12">
        <v>126427</v>
      </c>
      <c r="E13" s="13">
        <f t="shared" si="2"/>
        <v>0.895587897666082</v>
      </c>
      <c r="F13" s="11">
        <f t="shared" si="0"/>
        <v>70.26821802304887</v>
      </c>
    </row>
    <row r="14" spans="1:6" ht="14.25" customHeight="1">
      <c r="A14" s="14" t="s">
        <v>8</v>
      </c>
      <c r="B14" s="12">
        <v>337099</v>
      </c>
      <c r="C14" s="13">
        <f t="shared" si="1"/>
        <v>1.9707303293374334</v>
      </c>
      <c r="D14" s="12">
        <v>253522</v>
      </c>
      <c r="E14" s="13">
        <f t="shared" si="2"/>
        <v>1.795907796531599</v>
      </c>
      <c r="F14" s="11">
        <f t="shared" si="0"/>
        <v>32.96636978250408</v>
      </c>
    </row>
    <row r="15" spans="1:6" ht="14.25" customHeight="1">
      <c r="A15" s="14" t="s">
        <v>9</v>
      </c>
      <c r="B15" s="12">
        <v>821441</v>
      </c>
      <c r="C15" s="13">
        <f t="shared" si="1"/>
        <v>4.8022648909111885</v>
      </c>
      <c r="D15" s="12">
        <v>650185</v>
      </c>
      <c r="E15" s="13">
        <f t="shared" si="2"/>
        <v>4.605802694392982</v>
      </c>
      <c r="F15" s="11">
        <f t="shared" si="0"/>
        <v>26.33958027330683</v>
      </c>
    </row>
    <row r="16" spans="1:6" ht="14.25" customHeight="1">
      <c r="A16" s="14" t="s">
        <v>10</v>
      </c>
      <c r="B16" s="12">
        <v>2093987</v>
      </c>
      <c r="C16" s="13">
        <f t="shared" si="1"/>
        <v>12.241755953409248</v>
      </c>
      <c r="D16" s="12">
        <v>1806449</v>
      </c>
      <c r="E16" s="13">
        <f t="shared" si="2"/>
        <v>12.796585081912854</v>
      </c>
      <c r="F16" s="11">
        <f t="shared" si="0"/>
        <v>15.917305166102116</v>
      </c>
    </row>
    <row r="17" spans="1:6" ht="14.25" customHeight="1">
      <c r="A17" s="14" t="s">
        <v>11</v>
      </c>
      <c r="B17" s="12">
        <v>101045</v>
      </c>
      <c r="C17" s="13">
        <f t="shared" si="1"/>
        <v>0.5907239301448565</v>
      </c>
      <c r="D17" s="12">
        <v>79226</v>
      </c>
      <c r="E17" s="13">
        <f t="shared" si="2"/>
        <v>0.5612238428539238</v>
      </c>
      <c r="F17" s="11">
        <f t="shared" si="0"/>
        <v>27.540201449019264</v>
      </c>
    </row>
    <row r="18" spans="1:6" ht="14.25" customHeight="1">
      <c r="A18" s="14" t="s">
        <v>12</v>
      </c>
      <c r="B18" s="12">
        <v>254383</v>
      </c>
      <c r="C18" s="13">
        <f t="shared" si="1"/>
        <v>1.4871604287400566</v>
      </c>
      <c r="D18" s="12">
        <v>223131</v>
      </c>
      <c r="E18" s="13">
        <f t="shared" si="2"/>
        <v>1.5806229934597085</v>
      </c>
      <c r="F18" s="11">
        <f t="shared" si="0"/>
        <v>14.006121964227292</v>
      </c>
    </row>
    <row r="19" spans="1:6" ht="14.25" customHeight="1">
      <c r="A19" s="14" t="s">
        <v>13</v>
      </c>
      <c r="B19" s="12">
        <v>592498</v>
      </c>
      <c r="C19" s="13">
        <f t="shared" si="1"/>
        <v>3.463830443495147</v>
      </c>
      <c r="D19" s="12">
        <v>520704</v>
      </c>
      <c r="E19" s="13">
        <f t="shared" si="2"/>
        <v>3.688580767291161</v>
      </c>
      <c r="F19" s="11">
        <f t="shared" si="0"/>
        <v>13.787871804326452</v>
      </c>
    </row>
    <row r="20" spans="1:6" ht="14.25" customHeight="1">
      <c r="A20" s="14" t="s">
        <v>14</v>
      </c>
      <c r="B20" s="12">
        <v>474699</v>
      </c>
      <c r="C20" s="13">
        <f t="shared" si="1"/>
        <v>2.7751601654295928</v>
      </c>
      <c r="D20" s="12">
        <v>345884</v>
      </c>
      <c r="E20" s="13">
        <f t="shared" si="2"/>
        <v>2.450184884528899</v>
      </c>
      <c r="F20" s="11">
        <f t="shared" si="0"/>
        <v>37.24225462871946</v>
      </c>
    </row>
    <row r="21" spans="1:6" ht="14.25" customHeight="1">
      <c r="A21" s="15" t="s">
        <v>15</v>
      </c>
      <c r="B21" s="12">
        <v>1571294</v>
      </c>
      <c r="C21" s="13">
        <f t="shared" si="1"/>
        <v>9.186015805760126</v>
      </c>
      <c r="D21" s="12">
        <v>997242</v>
      </c>
      <c r="E21" s="13">
        <f t="shared" si="2"/>
        <v>7.064296916357416</v>
      </c>
      <c r="F21" s="11">
        <f t="shared" si="0"/>
        <v>57.563961405556526</v>
      </c>
    </row>
    <row r="22" spans="1:6" ht="14.25" customHeight="1">
      <c r="A22" s="15" t="s">
        <v>16</v>
      </c>
      <c r="B22" s="12">
        <v>386139</v>
      </c>
      <c r="C22" s="13">
        <f t="shared" si="1"/>
        <v>2.2574253813865575</v>
      </c>
      <c r="D22" s="12">
        <v>289270</v>
      </c>
      <c r="E22" s="13">
        <f t="shared" si="2"/>
        <v>2.0491406990426695</v>
      </c>
      <c r="F22" s="11">
        <f t="shared" si="0"/>
        <v>33.487399315518374</v>
      </c>
    </row>
    <row r="23" spans="1:6" ht="14.25" customHeight="1">
      <c r="A23" s="15" t="s">
        <v>17</v>
      </c>
      <c r="B23" s="12">
        <v>1047181</v>
      </c>
      <c r="C23" s="13">
        <f t="shared" si="1"/>
        <v>6.1219741292792405</v>
      </c>
      <c r="D23" s="12">
        <v>895593</v>
      </c>
      <c r="E23" s="13">
        <f t="shared" si="2"/>
        <v>6.344232260786536</v>
      </c>
      <c r="F23" s="11">
        <f t="shared" si="0"/>
        <v>16.92599205219335</v>
      </c>
    </row>
    <row r="24" spans="1:6" ht="14.25" customHeight="1">
      <c r="A24" s="15" t="s">
        <v>18</v>
      </c>
      <c r="B24" s="12">
        <v>922077</v>
      </c>
      <c r="C24" s="13">
        <f t="shared" si="1"/>
        <v>5.3905977469066135</v>
      </c>
      <c r="D24" s="12">
        <v>723678</v>
      </c>
      <c r="E24" s="13">
        <f t="shared" si="2"/>
        <v>5.126414916174511</v>
      </c>
      <c r="F24" s="16">
        <f t="shared" si="0"/>
        <v>27.41536981917372</v>
      </c>
    </row>
    <row r="25" spans="1:6" ht="14.25" customHeight="1">
      <c r="A25" s="15" t="s">
        <v>19</v>
      </c>
      <c r="B25" s="12">
        <v>431562</v>
      </c>
      <c r="C25" s="13">
        <f t="shared" si="1"/>
        <v>2.5229749195029396</v>
      </c>
      <c r="D25" s="12">
        <v>337023</v>
      </c>
      <c r="E25" s="13">
        <f t="shared" si="2"/>
        <v>2.387415030295079</v>
      </c>
      <c r="F25" s="11">
        <f t="shared" si="0"/>
        <v>28.051201253326923</v>
      </c>
    </row>
    <row r="26" spans="1:6" ht="14.25" customHeight="1">
      <c r="A26" s="17" t="s">
        <v>20</v>
      </c>
      <c r="B26" s="12">
        <v>34250</v>
      </c>
      <c r="C26" s="13">
        <f t="shared" si="1"/>
        <v>0.20023053696334636</v>
      </c>
      <c r="D26" s="12">
        <v>23056</v>
      </c>
      <c r="E26" s="13">
        <f t="shared" si="2"/>
        <v>0.16332487972180934</v>
      </c>
      <c r="F26" s="18">
        <f t="shared" si="0"/>
        <v>48.55135322692575</v>
      </c>
    </row>
    <row r="27" spans="1:6" ht="14.25" customHeight="1">
      <c r="A27" s="19" t="s">
        <v>21</v>
      </c>
      <c r="B27" s="20">
        <v>4388092</v>
      </c>
      <c r="C27" s="21">
        <f t="shared" si="1"/>
        <v>25.653431165096773</v>
      </c>
      <c r="D27" s="20">
        <v>3861809</v>
      </c>
      <c r="E27" s="21">
        <f t="shared" si="2"/>
        <v>27.35641440117977</v>
      </c>
      <c r="F27" s="21">
        <f t="shared" si="0"/>
        <v>13.627887862916058</v>
      </c>
    </row>
    <row r="28" spans="1:6" ht="14.25" customHeight="1">
      <c r="A28" s="15" t="s">
        <v>22</v>
      </c>
      <c r="B28" s="12">
        <v>78445</v>
      </c>
      <c r="C28" s="13">
        <f t="shared" si="1"/>
        <v>0.45860100648437097</v>
      </c>
      <c r="D28" s="12">
        <v>79622</v>
      </c>
      <c r="E28" s="13">
        <f t="shared" si="2"/>
        <v>0.5640290411697564</v>
      </c>
      <c r="F28" s="11">
        <f t="shared" si="0"/>
        <v>-1.4782346587626536</v>
      </c>
    </row>
    <row r="29" spans="1:6" ht="14.25" customHeight="1">
      <c r="A29" s="15" t="s">
        <v>23</v>
      </c>
      <c r="B29" s="12">
        <v>73466</v>
      </c>
      <c r="C29" s="13">
        <f t="shared" si="1"/>
        <v>0.42949304024961177</v>
      </c>
      <c r="D29" s="12">
        <v>71706</v>
      </c>
      <c r="E29" s="13">
        <f t="shared" si="2"/>
        <v>0.5079534101896279</v>
      </c>
      <c r="F29" s="11">
        <f t="shared" si="0"/>
        <v>2.4544668507516807</v>
      </c>
    </row>
    <row r="30" spans="1:6" ht="14.25" customHeight="1">
      <c r="A30" s="15" t="s">
        <v>24</v>
      </c>
      <c r="B30" s="12">
        <v>142651</v>
      </c>
      <c r="C30" s="13">
        <f t="shared" si="1"/>
        <v>0.8339587249155714</v>
      </c>
      <c r="D30" s="12">
        <v>135793</v>
      </c>
      <c r="E30" s="13">
        <f t="shared" si="2"/>
        <v>0.9619350881360017</v>
      </c>
      <c r="F30" s="11">
        <f t="shared" si="0"/>
        <v>5.050333964195503</v>
      </c>
    </row>
    <row r="31" spans="1:6" ht="14.25" customHeight="1">
      <c r="A31" s="15" t="s">
        <v>25</v>
      </c>
      <c r="B31" s="12">
        <v>122810</v>
      </c>
      <c r="C31" s="13">
        <f t="shared" si="1"/>
        <v>0.7179653210063814</v>
      </c>
      <c r="D31" s="12">
        <v>118749</v>
      </c>
      <c r="E31" s="13">
        <f t="shared" si="2"/>
        <v>0.8411982192091055</v>
      </c>
      <c r="F31" s="11">
        <f t="shared" si="0"/>
        <v>3.4198182721538704</v>
      </c>
    </row>
    <row r="32" spans="1:6" ht="14.25" customHeight="1">
      <c r="A32" s="15" t="s">
        <v>26</v>
      </c>
      <c r="B32" s="12">
        <v>461272</v>
      </c>
      <c r="C32" s="13">
        <f t="shared" si="1"/>
        <v>2.6966639487928963</v>
      </c>
      <c r="D32" s="12">
        <v>412576</v>
      </c>
      <c r="E32" s="13">
        <f t="shared" si="2"/>
        <v>2.9226199503862427</v>
      </c>
      <c r="F32" s="11">
        <f t="shared" si="0"/>
        <v>11.802916311176608</v>
      </c>
    </row>
    <row r="33" spans="1:6" ht="14.25" customHeight="1">
      <c r="A33" s="15" t="s">
        <v>27</v>
      </c>
      <c r="B33" s="12">
        <v>553065</v>
      </c>
      <c r="C33" s="13">
        <f t="shared" si="1"/>
        <v>3.2332993262958585</v>
      </c>
      <c r="D33" s="12">
        <v>542547</v>
      </c>
      <c r="E33" s="13">
        <f t="shared" si="2"/>
        <v>3.8433129562122</v>
      </c>
      <c r="F33" s="11">
        <f t="shared" si="0"/>
        <v>1.9386338879396625</v>
      </c>
    </row>
    <row r="34" spans="1:6" ht="14.25" customHeight="1">
      <c r="A34" s="15" t="s">
        <v>28</v>
      </c>
      <c r="B34" s="12">
        <v>53621</v>
      </c>
      <c r="C34" s="13">
        <f t="shared" si="1"/>
        <v>0.31347625175216337</v>
      </c>
      <c r="D34" s="12">
        <v>51869</v>
      </c>
      <c r="E34" s="13">
        <f t="shared" si="2"/>
        <v>0.3674313925351548</v>
      </c>
      <c r="F34" s="11">
        <f t="shared" si="0"/>
        <v>3.377740075960593</v>
      </c>
    </row>
    <row r="35" spans="1:6" ht="14.25" customHeight="1">
      <c r="A35" s="15" t="s">
        <v>29</v>
      </c>
      <c r="B35" s="12">
        <v>161345</v>
      </c>
      <c r="C35" s="13">
        <f t="shared" si="1"/>
        <v>0.9432465981416385</v>
      </c>
      <c r="D35" s="12">
        <v>145643</v>
      </c>
      <c r="E35" s="13">
        <f t="shared" si="2"/>
        <v>1.0317108543252722</v>
      </c>
      <c r="F35" s="11">
        <f t="shared" si="0"/>
        <v>10.781156663897338</v>
      </c>
    </row>
    <row r="36" spans="1:6" ht="14.25" customHeight="1">
      <c r="A36" s="15" t="s">
        <v>30</v>
      </c>
      <c r="B36" s="12">
        <v>179206</v>
      </c>
      <c r="C36" s="13">
        <f t="shared" si="1"/>
        <v>1.0476646308628743</v>
      </c>
      <c r="D36" s="12">
        <v>176249</v>
      </c>
      <c r="E36" s="13">
        <f t="shared" si="2"/>
        <v>1.2485186817353042</v>
      </c>
      <c r="F36" s="11">
        <f t="shared" si="0"/>
        <v>1.6777400155461875</v>
      </c>
    </row>
    <row r="37" spans="1:6" ht="14.25" customHeight="1">
      <c r="A37" s="15" t="s">
        <v>31</v>
      </c>
      <c r="B37" s="12">
        <v>116738</v>
      </c>
      <c r="C37" s="13">
        <f t="shared" si="1"/>
        <v>0.6824675160299891</v>
      </c>
      <c r="D37" s="12">
        <v>113554</v>
      </c>
      <c r="E37" s="13">
        <f t="shared" si="2"/>
        <v>0.8043977008991298</v>
      </c>
      <c r="F37" s="11">
        <f t="shared" si="0"/>
        <v>2.8039523046303962</v>
      </c>
    </row>
    <row r="38" spans="1:6" ht="14.25" customHeight="1">
      <c r="A38" s="15" t="s">
        <v>32</v>
      </c>
      <c r="B38" s="12">
        <v>851077</v>
      </c>
      <c r="C38" s="13">
        <f t="shared" si="1"/>
        <v>4.975521305318363</v>
      </c>
      <c r="D38" s="12">
        <v>526908</v>
      </c>
      <c r="E38" s="13">
        <f t="shared" si="2"/>
        <v>3.732528874239205</v>
      </c>
      <c r="F38" s="11">
        <f t="shared" si="0"/>
        <v>61.52288445041639</v>
      </c>
    </row>
    <row r="39" spans="1:6" ht="14.25" customHeight="1">
      <c r="A39" s="15" t="s">
        <v>33</v>
      </c>
      <c r="B39" s="12">
        <v>88011</v>
      </c>
      <c r="C39" s="13">
        <f t="shared" si="1"/>
        <v>0.514525249304557</v>
      </c>
      <c r="D39" s="12">
        <v>60861</v>
      </c>
      <c r="E39" s="13">
        <f t="shared" si="2"/>
        <v>0.43112922904012135</v>
      </c>
      <c r="F39" s="11">
        <f t="shared" si="0"/>
        <v>44.60984867156307</v>
      </c>
    </row>
    <row r="40" spans="1:6" ht="14.25" customHeight="1">
      <c r="A40" s="15" t="s">
        <v>34</v>
      </c>
      <c r="B40" s="12">
        <v>291708</v>
      </c>
      <c r="C40" s="13">
        <f t="shared" si="1"/>
        <v>1.7053678679271194</v>
      </c>
      <c r="D40" s="12">
        <v>287345</v>
      </c>
      <c r="E40" s="13">
        <f t="shared" si="2"/>
        <v>2.0355043183407053</v>
      </c>
      <c r="F40" s="11">
        <f t="shared" si="0"/>
        <v>1.5183838243226782</v>
      </c>
    </row>
    <row r="41" spans="1:6" ht="14.25" customHeight="1">
      <c r="A41" s="15" t="s">
        <v>35</v>
      </c>
      <c r="B41" s="12">
        <v>146475</v>
      </c>
      <c r="C41" s="13">
        <f t="shared" si="1"/>
        <v>0.8563143912906908</v>
      </c>
      <c r="D41" s="12">
        <v>136383</v>
      </c>
      <c r="E41" s="13">
        <f t="shared" si="2"/>
        <v>0.966114550273227</v>
      </c>
      <c r="F41" s="11">
        <f t="shared" si="0"/>
        <v>7.399749235608544</v>
      </c>
    </row>
    <row r="42" spans="1:6" ht="14.25" customHeight="1">
      <c r="A42" s="15" t="s">
        <v>36</v>
      </c>
      <c r="B42" s="12">
        <v>755523</v>
      </c>
      <c r="C42" s="13">
        <f t="shared" si="1"/>
        <v>4.416898568705353</v>
      </c>
      <c r="D42" s="12">
        <v>725394</v>
      </c>
      <c r="E42" s="13">
        <f t="shared" si="2"/>
        <v>5.138570775543119</v>
      </c>
      <c r="F42" s="11">
        <f t="shared" si="0"/>
        <v>4.1534669434817495</v>
      </c>
    </row>
    <row r="43" spans="1:6" ht="14.25" customHeight="1">
      <c r="A43" s="15" t="s">
        <v>37</v>
      </c>
      <c r="B43" s="12">
        <v>208937</v>
      </c>
      <c r="C43" s="13">
        <f t="shared" si="1"/>
        <v>1.2214764292411882</v>
      </c>
      <c r="D43" s="12">
        <v>183595</v>
      </c>
      <c r="E43" s="13">
        <f t="shared" si="2"/>
        <v>1.300556527260825</v>
      </c>
      <c r="F43" s="11">
        <f t="shared" si="0"/>
        <v>13.803208148370052</v>
      </c>
    </row>
    <row r="44" spans="1:6" ht="14.25" customHeight="1">
      <c r="A44" s="15" t="s">
        <v>20</v>
      </c>
      <c r="B44" s="12">
        <v>103742</v>
      </c>
      <c r="C44" s="13">
        <f t="shared" si="1"/>
        <v>0.6064909887781453</v>
      </c>
      <c r="D44" s="12">
        <v>93015</v>
      </c>
      <c r="E44" s="13">
        <f t="shared" si="2"/>
        <v>0.6589028316847716</v>
      </c>
      <c r="F44" s="11">
        <f t="shared" si="0"/>
        <v>11.53254851368059</v>
      </c>
    </row>
    <row r="45" spans="1:6" ht="14.25" customHeight="1">
      <c r="A45" s="19" t="s">
        <v>38</v>
      </c>
      <c r="B45" s="20">
        <v>848626</v>
      </c>
      <c r="C45" s="21">
        <f t="shared" si="1"/>
        <v>4.961192398862972</v>
      </c>
      <c r="D45" s="20">
        <v>751520</v>
      </c>
      <c r="E45" s="21">
        <f t="shared" si="2"/>
        <v>5.323643026046763</v>
      </c>
      <c r="F45" s="21">
        <f t="shared" si="0"/>
        <v>12.921279540132</v>
      </c>
    </row>
    <row r="46" spans="1:6" ht="14.25" customHeight="1">
      <c r="A46" s="15" t="s">
        <v>39</v>
      </c>
      <c r="B46" s="12">
        <v>11414</v>
      </c>
      <c r="C46" s="13">
        <f t="shared" si="1"/>
        <v>0.06672792259560979</v>
      </c>
      <c r="D46" s="12">
        <v>9344</v>
      </c>
      <c r="E46" s="13">
        <f t="shared" si="2"/>
        <v>0.06619134611904001</v>
      </c>
      <c r="F46" s="11">
        <f t="shared" si="0"/>
        <v>22.153253424657535</v>
      </c>
    </row>
    <row r="47" spans="1:6" ht="14.25" customHeight="1">
      <c r="A47" s="15" t="s">
        <v>40</v>
      </c>
      <c r="B47" s="12">
        <v>21593</v>
      </c>
      <c r="C47" s="13">
        <f t="shared" si="1"/>
        <v>0.12623585356640987</v>
      </c>
      <c r="D47" s="12">
        <v>17765</v>
      </c>
      <c r="E47" s="13">
        <f t="shared" si="2"/>
        <v>0.12584431333526816</v>
      </c>
      <c r="F47" s="11">
        <f t="shared" si="0"/>
        <v>21.54798761609907</v>
      </c>
    </row>
    <row r="48" spans="1:6" ht="14.25" customHeight="1">
      <c r="A48" s="15" t="s">
        <v>41</v>
      </c>
      <c r="B48" s="12">
        <v>170166</v>
      </c>
      <c r="C48" s="13">
        <f t="shared" si="1"/>
        <v>0.9948154613986802</v>
      </c>
      <c r="D48" s="12">
        <v>148170</v>
      </c>
      <c r="E48" s="13">
        <f t="shared" si="2"/>
        <v>1.0496117031740324</v>
      </c>
      <c r="F48" s="11">
        <f t="shared" si="0"/>
        <v>14.845110346223933</v>
      </c>
    </row>
    <row r="49" spans="1:6" ht="14.25" customHeight="1">
      <c r="A49" s="15" t="s">
        <v>42</v>
      </c>
      <c r="B49" s="12">
        <v>609559</v>
      </c>
      <c r="C49" s="13">
        <f t="shared" si="1"/>
        <v>3.5635715585646843</v>
      </c>
      <c r="D49" s="12">
        <v>545614</v>
      </c>
      <c r="E49" s="13">
        <f t="shared" si="2"/>
        <v>3.8650390754916413</v>
      </c>
      <c r="F49" s="11">
        <f t="shared" si="0"/>
        <v>11.719823904811827</v>
      </c>
    </row>
    <row r="50" spans="1:6" ht="14.25" customHeight="1">
      <c r="A50" s="15" t="s">
        <v>20</v>
      </c>
      <c r="B50" s="12">
        <v>35894</v>
      </c>
      <c r="C50" s="13">
        <f t="shared" si="1"/>
        <v>0.20984160273758698</v>
      </c>
      <c r="D50" s="12">
        <v>30627</v>
      </c>
      <c r="E50" s="13">
        <f t="shared" si="2"/>
        <v>0.21695658792678063</v>
      </c>
      <c r="F50" s="11">
        <f t="shared" si="0"/>
        <v>17.19724426159924</v>
      </c>
    </row>
    <row r="51" spans="1:6" ht="14.25" customHeight="1">
      <c r="A51" s="19" t="s">
        <v>43</v>
      </c>
      <c r="B51" s="20">
        <v>1062595</v>
      </c>
      <c r="C51" s="21">
        <f t="shared" si="1"/>
        <v>6.212086640133344</v>
      </c>
      <c r="D51" s="20">
        <v>887170</v>
      </c>
      <c r="E51" s="21">
        <f t="shared" si="2"/>
        <v>6.284565125902047</v>
      </c>
      <c r="F51" s="21">
        <f t="shared" si="0"/>
        <v>19.77354960154198</v>
      </c>
    </row>
    <row r="52" spans="1:6" ht="14.25" customHeight="1">
      <c r="A52" s="15" t="s">
        <v>44</v>
      </c>
      <c r="B52" s="12">
        <v>60321</v>
      </c>
      <c r="C52" s="13">
        <f t="shared" si="1"/>
        <v>0.3526454370851391</v>
      </c>
      <c r="D52" s="12">
        <v>60598</v>
      </c>
      <c r="E52" s="13">
        <f t="shared" si="2"/>
        <v>0.42926618066369715</v>
      </c>
      <c r="F52" s="11">
        <f t="shared" si="0"/>
        <v>-0.45711079573583285</v>
      </c>
    </row>
    <row r="53" spans="1:6" ht="14.25" customHeight="1">
      <c r="A53" s="15" t="s">
        <v>45</v>
      </c>
      <c r="B53" s="12">
        <v>838256</v>
      </c>
      <c r="C53" s="13">
        <f t="shared" si="1"/>
        <v>4.900567853802828</v>
      </c>
      <c r="D53" s="12">
        <v>678119</v>
      </c>
      <c r="E53" s="13">
        <f t="shared" si="2"/>
        <v>4.803682517005275</v>
      </c>
      <c r="F53" s="11">
        <f t="shared" si="0"/>
        <v>23.614881753792478</v>
      </c>
    </row>
    <row r="54" spans="1:6" ht="14.25" customHeight="1">
      <c r="A54" s="15" t="s">
        <v>46</v>
      </c>
      <c r="B54" s="12">
        <v>24123</v>
      </c>
      <c r="C54" s="13">
        <f t="shared" si="1"/>
        <v>0.14102660563990668</v>
      </c>
      <c r="D54" s="12">
        <v>26248</v>
      </c>
      <c r="E54" s="13">
        <f t="shared" si="2"/>
        <v>0.18593647826761153</v>
      </c>
      <c r="F54" s="11">
        <f t="shared" si="0"/>
        <v>-8.095854922279793</v>
      </c>
    </row>
    <row r="55" spans="1:6" ht="14.25" customHeight="1">
      <c r="A55" s="15" t="s">
        <v>47</v>
      </c>
      <c r="B55" s="12">
        <v>66583</v>
      </c>
      <c r="C55" s="13">
        <f t="shared" si="1"/>
        <v>0.38925401000380994</v>
      </c>
      <c r="D55" s="12">
        <v>58027</v>
      </c>
      <c r="E55" s="13">
        <f t="shared" si="2"/>
        <v>0.41105364311317794</v>
      </c>
      <c r="F55" s="11">
        <f t="shared" si="0"/>
        <v>14.744860151308872</v>
      </c>
    </row>
    <row r="56" spans="1:6" ht="14.25" customHeight="1">
      <c r="A56" s="15" t="s">
        <v>48</v>
      </c>
      <c r="B56" s="12">
        <v>50548</v>
      </c>
      <c r="C56" s="13">
        <f t="shared" si="1"/>
        <v>0.2955110418225761</v>
      </c>
      <c r="D56" s="12">
        <v>43503</v>
      </c>
      <c r="E56" s="13">
        <f t="shared" si="2"/>
        <v>0.3081680361961256</v>
      </c>
      <c r="F56" s="11">
        <f t="shared" si="0"/>
        <v>16.194285451578054</v>
      </c>
    </row>
    <row r="57" spans="1:6" ht="14.25" customHeight="1">
      <c r="A57" s="15" t="s">
        <v>20</v>
      </c>
      <c r="B57" s="12">
        <v>22764</v>
      </c>
      <c r="C57" s="13">
        <f t="shared" si="1"/>
        <v>0.1330816917790837</v>
      </c>
      <c r="D57" s="12">
        <v>20675</v>
      </c>
      <c r="E57" s="13">
        <f t="shared" si="2"/>
        <v>0.14645827065615927</v>
      </c>
      <c r="F57" s="11">
        <f t="shared" si="0"/>
        <v>10.103990326481258</v>
      </c>
    </row>
    <row r="58" spans="1:6" ht="14.25" customHeight="1">
      <c r="A58" s="19" t="s">
        <v>49</v>
      </c>
      <c r="B58" s="20">
        <v>830780</v>
      </c>
      <c r="C58" s="21">
        <f t="shared" si="1"/>
        <v>4.856862058347705</v>
      </c>
      <c r="D58" s="20">
        <v>706183</v>
      </c>
      <c r="E58" s="21">
        <f t="shared" si="2"/>
        <v>5.002483238054584</v>
      </c>
      <c r="F58" s="21">
        <f t="shared" si="0"/>
        <v>17.643726909313877</v>
      </c>
    </row>
    <row r="59" spans="1:6" ht="14.25" customHeight="1">
      <c r="A59" s="15" t="s">
        <v>50</v>
      </c>
      <c r="B59" s="12">
        <v>739963</v>
      </c>
      <c r="C59" s="13">
        <f t="shared" si="1"/>
        <v>4.325932520379815</v>
      </c>
      <c r="D59" s="12">
        <v>623511</v>
      </c>
      <c r="E59" s="13">
        <f t="shared" si="2"/>
        <v>4.416848502785611</v>
      </c>
      <c r="F59" s="11">
        <f t="shared" si="0"/>
        <v>18.676815645594065</v>
      </c>
    </row>
    <row r="60" spans="1:6" ht="14.25" customHeight="1">
      <c r="A60" s="15" t="s">
        <v>51</v>
      </c>
      <c r="B60" s="12">
        <v>88373</v>
      </c>
      <c r="C60" s="13">
        <f t="shared" si="1"/>
        <v>0.5166415545419506</v>
      </c>
      <c r="D60" s="12">
        <v>80630</v>
      </c>
      <c r="E60" s="13">
        <f t="shared" si="2"/>
        <v>0.5711695459736938</v>
      </c>
      <c r="F60" s="11">
        <f t="shared" si="0"/>
        <v>9.603125387572863</v>
      </c>
    </row>
    <row r="61" spans="1:6" ht="14.25" customHeight="1">
      <c r="A61" s="15" t="s">
        <v>20</v>
      </c>
      <c r="B61" s="12">
        <v>2444</v>
      </c>
      <c r="C61" s="13">
        <f t="shared" si="1"/>
        <v>0.014287983425939225</v>
      </c>
      <c r="D61" s="12">
        <v>2042</v>
      </c>
      <c r="E61" s="13">
        <f t="shared" si="2"/>
        <v>0.01446518929527822</v>
      </c>
      <c r="F61" s="11">
        <f t="shared" si="0"/>
        <v>19.686581782566112</v>
      </c>
    </row>
    <row r="62" spans="1:6" ht="14.25" customHeight="1">
      <c r="A62" s="19" t="s">
        <v>52</v>
      </c>
      <c r="B62" s="20">
        <v>563157</v>
      </c>
      <c r="C62" s="21">
        <f t="shared" si="1"/>
        <v>3.292298642472036</v>
      </c>
      <c r="D62" s="20">
        <v>522919</v>
      </c>
      <c r="E62" s="21">
        <f t="shared" si="2"/>
        <v>3.7042714598910833</v>
      </c>
      <c r="F62" s="21">
        <f t="shared" si="0"/>
        <v>7.694881998932914</v>
      </c>
    </row>
    <row r="63" spans="1:6" ht="14.25" customHeight="1">
      <c r="A63" s="15" t="s">
        <v>53</v>
      </c>
      <c r="B63" s="12">
        <v>16579</v>
      </c>
      <c r="C63" s="13">
        <f t="shared" si="1"/>
        <v>0.09692327218438888</v>
      </c>
      <c r="D63" s="12">
        <v>15320</v>
      </c>
      <c r="E63" s="13">
        <f t="shared" si="2"/>
        <v>0.10852433888524111</v>
      </c>
      <c r="F63" s="11">
        <f t="shared" si="0"/>
        <v>8.218015665796345</v>
      </c>
    </row>
    <row r="64" spans="1:6" ht="14.25" customHeight="1">
      <c r="A64" s="15" t="s">
        <v>54</v>
      </c>
      <c r="B64" s="12">
        <v>114533</v>
      </c>
      <c r="C64" s="13">
        <f t="shared" si="1"/>
        <v>0.6695767617524948</v>
      </c>
      <c r="D64" s="12">
        <v>103617</v>
      </c>
      <c r="E64" s="13">
        <f t="shared" si="2"/>
        <v>0.7340056411404718</v>
      </c>
      <c r="F64" s="11">
        <f t="shared" si="0"/>
        <v>10.534950828531997</v>
      </c>
    </row>
    <row r="65" spans="1:6" ht="14.25" customHeight="1">
      <c r="A65" s="22" t="s">
        <v>55</v>
      </c>
      <c r="B65" s="12">
        <v>52762</v>
      </c>
      <c r="C65" s="13">
        <f t="shared" si="1"/>
        <v>0.308454411423652</v>
      </c>
      <c r="D65" s="12">
        <v>39437</v>
      </c>
      <c r="E65" s="13">
        <f t="shared" si="2"/>
        <v>0.27936516661992516</v>
      </c>
      <c r="F65" s="11">
        <f t="shared" si="0"/>
        <v>33.78806704363922</v>
      </c>
    </row>
    <row r="66" spans="1:6" ht="14.25" customHeight="1">
      <c r="A66" s="15" t="s">
        <v>56</v>
      </c>
      <c r="B66" s="12">
        <v>11989</v>
      </c>
      <c r="C66" s="13">
        <f t="shared" si="1"/>
        <v>0.07008945715776815</v>
      </c>
      <c r="D66" s="12">
        <v>8021</v>
      </c>
      <c r="E66" s="13">
        <f t="shared" si="2"/>
        <v>0.05681943356387199</v>
      </c>
      <c r="F66" s="11">
        <f t="shared" si="0"/>
        <v>49.4701408801895</v>
      </c>
    </row>
    <row r="67" spans="1:6" ht="14.25" customHeight="1">
      <c r="A67" s="15" t="s">
        <v>57</v>
      </c>
      <c r="B67" s="12">
        <v>101494</v>
      </c>
      <c r="C67" s="13">
        <f t="shared" si="1"/>
        <v>0.5933488501768722</v>
      </c>
      <c r="D67" s="12">
        <v>97099</v>
      </c>
      <c r="E67" s="13">
        <f t="shared" si="2"/>
        <v>0.6878332102753281</v>
      </c>
      <c r="F67" s="11">
        <f t="shared" si="0"/>
        <v>4.5263082009083515</v>
      </c>
    </row>
    <row r="68" spans="1:6" ht="14.25" customHeight="1">
      <c r="A68" s="15" t="s">
        <v>20</v>
      </c>
      <c r="B68" s="12">
        <v>265800</v>
      </c>
      <c r="C68" s="13">
        <f t="shared" si="1"/>
        <v>1.55390588977686</v>
      </c>
      <c r="D68" s="12">
        <v>259425</v>
      </c>
      <c r="E68" s="13">
        <f t="shared" si="2"/>
        <v>1.837723669406245</v>
      </c>
      <c r="F68" s="11">
        <f t="shared" si="0"/>
        <v>2.4573576178086154</v>
      </c>
    </row>
    <row r="69" spans="1:6" ht="14.25" customHeight="1">
      <c r="A69" s="19" t="s">
        <v>58</v>
      </c>
      <c r="B69" s="20">
        <v>122559</v>
      </c>
      <c r="C69" s="21">
        <f t="shared" si="1"/>
        <v>0.7164979380931611</v>
      </c>
      <c r="D69" s="20">
        <v>109581</v>
      </c>
      <c r="E69" s="21">
        <f t="shared" si="2"/>
        <v>0.7762536278971022</v>
      </c>
      <c r="F69" s="21">
        <f t="shared" si="0"/>
        <v>11.843294001697375</v>
      </c>
    </row>
    <row r="70" spans="1:6" ht="14.25" customHeight="1">
      <c r="A70" s="15" t="s">
        <v>59</v>
      </c>
      <c r="B70" s="12">
        <v>56721</v>
      </c>
      <c r="C70" s="13">
        <f t="shared" si="1"/>
        <v>0.33159930765249546</v>
      </c>
      <c r="D70" s="12">
        <v>45617</v>
      </c>
      <c r="E70" s="13">
        <f t="shared" si="2"/>
        <v>0.3231432615488279</v>
      </c>
      <c r="F70" s="11">
        <f t="shared" si="0"/>
        <v>24.341802398228733</v>
      </c>
    </row>
    <row r="71" spans="1:6" ht="14.25" customHeight="1">
      <c r="A71" s="15" t="s">
        <v>20</v>
      </c>
      <c r="B71" s="12">
        <v>65838</v>
      </c>
      <c r="C71" s="13">
        <f t="shared" si="1"/>
        <v>0.38489863044066563</v>
      </c>
      <c r="D71" s="12">
        <v>63964</v>
      </c>
      <c r="E71" s="13">
        <f t="shared" si="2"/>
        <v>0.4531103663482743</v>
      </c>
      <c r="F71" s="11">
        <f t="shared" si="0"/>
        <v>2.9297729973109874</v>
      </c>
    </row>
    <row r="72" spans="1:6" ht="14.25" customHeight="1" thickBot="1">
      <c r="A72" s="25" t="s">
        <v>60</v>
      </c>
      <c r="B72" s="23">
        <v>17105283</v>
      </c>
      <c r="C72" s="24">
        <f t="shared" si="1"/>
        <v>100</v>
      </c>
      <c r="D72" s="23">
        <v>14116649</v>
      </c>
      <c r="E72" s="24">
        <f t="shared" si="2"/>
        <v>100</v>
      </c>
      <c r="F72" s="24">
        <f t="shared" si="0"/>
        <v>21.170987533939535</v>
      </c>
    </row>
    <row r="73" spans="1:7" ht="14.25" customHeight="1">
      <c r="A73" s="26" t="s">
        <v>66</v>
      </c>
      <c r="B73" s="27"/>
      <c r="C73" s="27"/>
      <c r="D73" s="28"/>
      <c r="E73" s="13"/>
      <c r="F73" s="13"/>
      <c r="G73" s="33"/>
    </row>
    <row r="74" spans="1:7" ht="14.25" customHeight="1">
      <c r="A74" s="29" t="s">
        <v>61</v>
      </c>
      <c r="B74" s="27"/>
      <c r="C74" s="27"/>
      <c r="D74" s="22"/>
      <c r="E74" s="22"/>
      <c r="F74" s="11"/>
      <c r="G74" s="33"/>
    </row>
    <row r="75" spans="1:7" ht="14.25" customHeight="1">
      <c r="A75" s="29" t="s">
        <v>62</v>
      </c>
      <c r="B75" s="27"/>
      <c r="C75" s="27"/>
      <c r="D75" s="34"/>
      <c r="E75" s="35"/>
      <c r="F75" s="33"/>
      <c r="G75" s="33"/>
    </row>
    <row r="76" spans="1:5" ht="17.25" customHeight="1">
      <c r="A76" s="29" t="s">
        <v>69</v>
      </c>
      <c r="B76" s="30"/>
      <c r="C76" s="30"/>
      <c r="D76" s="30"/>
      <c r="E76" s="31"/>
    </row>
  </sheetData>
  <sheetProtection/>
  <mergeCells count="7">
    <mergeCell ref="B8:C8"/>
    <mergeCell ref="D8:E8"/>
    <mergeCell ref="A2:F2"/>
    <mergeCell ref="A4:F4"/>
    <mergeCell ref="A7:F7"/>
    <mergeCell ref="A8:A9"/>
    <mergeCell ref="A5:F5"/>
  </mergeCells>
  <printOptions/>
  <pageMargins left="0.9448818897637796" right="0.7086614173228347" top="0.7874015748031497" bottom="0.1968503937007874" header="0.1968503937007874" footer="0.31496062992125984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usersny</dc:creator>
  <cp:keywords/>
  <dc:description/>
  <cp:lastModifiedBy>Alona Rivord</cp:lastModifiedBy>
  <cp:lastPrinted>2010-05-10T08:00:11Z</cp:lastPrinted>
  <dcterms:created xsi:type="dcterms:W3CDTF">2010-01-13T04:18:30Z</dcterms:created>
  <dcterms:modified xsi:type="dcterms:W3CDTF">2012-09-14T10:44:39Z</dcterms:modified>
  <cp:category/>
  <cp:version/>
  <cp:contentType/>
  <cp:contentStatus/>
</cp:coreProperties>
</file>